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<sst xmlns="http://schemas.openxmlformats.org/spreadsheetml/2006/main" count="79" uniqueCount="61">
  <si>
    <t>FROM:</t>
  </si>
  <si>
    <t>TO:</t>
  </si>
  <si>
    <t>AVANIGADDA MANDAL</t>
  </si>
  <si>
    <t>SUB:-</t>
  </si>
  <si>
    <t>REF:-</t>
  </si>
  <si>
    <t>*******</t>
  </si>
  <si>
    <t>1. G.O.Ms.No. 52 Fin. Dt:25-2-10</t>
  </si>
  <si>
    <t>3. Govt Memo No.25054/673/pc11/94 fin. dt:19/11/94</t>
  </si>
  <si>
    <t>Respected Sir,</t>
  </si>
  <si>
    <t>THE DISTRICT EDUCATIONAL OFFICER,
KRISHNA,MACHILIPATNAM.</t>
  </si>
  <si>
    <t>1.Name &amp; Designation</t>
  </si>
  <si>
    <t>2. Place of Working</t>
  </si>
  <si>
    <t>:</t>
  </si>
  <si>
    <t>Basic Pay</t>
  </si>
  <si>
    <t>Station:</t>
  </si>
  <si>
    <t>Date    :</t>
  </si>
  <si>
    <t>Forwarded on submission to Disrict Educational Officer, Krishna for favorable further action.</t>
  </si>
  <si>
    <t>HEAD OF OFFICE</t>
  </si>
  <si>
    <t xml:space="preserve">Enclosures : </t>
  </si>
  <si>
    <t>1.S.R. of Applicant</t>
  </si>
  <si>
    <t xml:space="preserve">3.S.R. of Junior   </t>
  </si>
  <si>
    <t>Yes/No</t>
  </si>
  <si>
    <t>Signature of the Applicant</t>
  </si>
  <si>
    <t>APPLICATION FOR PREPONEMENT OF PAY</t>
  </si>
  <si>
    <t xml:space="preserve">I request you to be kind enough to take the neccesary steps to Preponement </t>
  </si>
  <si>
    <t>my Pay on par with the junior mentioned below in terms of the G.Os read above.</t>
  </si>
  <si>
    <t>Details of the Senior
(who applying for Preponment)</t>
  </si>
  <si>
    <t>Detail of the Junior
(with whom Preponement is proposed)</t>
  </si>
  <si>
    <t>3. Date of Joining to 
    Present Post</t>
  </si>
  <si>
    <t>18-01-2002  AN</t>
  </si>
  <si>
    <t>5470-12385</t>
  </si>
  <si>
    <t>6350/-</t>
  </si>
  <si>
    <t>6195/-</t>
  </si>
  <si>
    <t>D.A@42.39%</t>
  </si>
  <si>
    <t>Fitment @ 39%</t>
  </si>
  <si>
    <t>January</t>
  </si>
  <si>
    <t>11530/-</t>
  </si>
  <si>
    <t>01.01.2009</t>
  </si>
  <si>
    <t>11860/-</t>
  </si>
  <si>
    <t>2.Copy of Appendix-I</t>
  </si>
  <si>
    <t>(Both the Senior and the Junior)</t>
  </si>
  <si>
    <t>RPS-2010 -</t>
  </si>
  <si>
    <t>Total Emoluments</t>
  </si>
  <si>
    <t>B.AMARNATH,SGT</t>
  </si>
  <si>
    <t>M.P.U.P.SCHOOL,</t>
  </si>
  <si>
    <t>ASWARAOPALEM,</t>
  </si>
  <si>
    <t xml:space="preserve">2. G.O.Ms.No.93 Fin. Dt: 3-4-10     </t>
  </si>
  <si>
    <t>4.Date of Regularisation</t>
  </si>
  <si>
    <t>5. Present Scale of Pay</t>
  </si>
  <si>
    <t>6. Month of AGI</t>
  </si>
  <si>
    <t>7. Basic Pay as on
    01.07.08</t>
  </si>
  <si>
    <t>8. Fixation In RPS-2010</t>
  </si>
  <si>
    <r>
      <t>12. To which Date,the AGI of Senior to be Preponed</t>
    </r>
    <r>
      <rPr>
        <b/>
        <sz val="11"/>
        <rFont val="Arial"/>
        <family val="2"/>
      </rPr>
      <t xml:space="preserve"> :</t>
    </r>
  </si>
  <si>
    <t>9. Pay to be fixed in 
    RPS-2010  
    on 01.07.08</t>
  </si>
  <si>
    <t>10. Date of Next AGI
     After Fixation</t>
  </si>
  <si>
    <t>11. Pay after Sanction of 
      AGI</t>
  </si>
  <si>
    <t>01.07.2008</t>
  </si>
  <si>
    <t>Y.Krishna Kanth,SGT</t>
  </si>
  <si>
    <t>July</t>
  </si>
  <si>
    <t>Application for Preponement of Pay on Par with junior-through the MEO - Reg.</t>
  </si>
  <si>
    <t>M.P.U.P.SCHOOL,AMUDALA LANKA</t>
  </si>
</sst>
</file>

<file path=xl/styles.xml><?xml version="1.0" encoding="utf-8"?>
<styleSheet xmlns="http://schemas.openxmlformats.org/spreadsheetml/2006/main">
  <numFmts count="22">
    <numFmt numFmtId="5" formatCode="&quot;రూ&quot;\ #,##0;&quot;రూ&quot;\ \-#,##0"/>
    <numFmt numFmtId="6" formatCode="&quot;రూ&quot;\ #,##0;[Red]&quot;రూ&quot;\ \-#,##0"/>
    <numFmt numFmtId="7" formatCode="&quot;రూ&quot;\ #,##0.00;&quot;రూ&quot;\ \-#,##0.00"/>
    <numFmt numFmtId="8" formatCode="&quot;రూ&quot;\ #,##0.00;[Red]&quot;రూ&quot;\ \-#,##0.00"/>
    <numFmt numFmtId="42" formatCode="_ &quot;రూ&quot;\ * #,##0_ ;_ &quot;రూ&quot;\ * \-#,##0_ ;_ &quot;రూ&quot;\ * &quot;-&quot;_ ;_ @_ "/>
    <numFmt numFmtId="41" formatCode="_ * #,##0_ ;_ * \-#,##0_ ;_ * &quot;-&quot;_ ;_ @_ "/>
    <numFmt numFmtId="44" formatCode="_ &quot;రూ&quot;\ * #,##0.00_ ;_ &quot;రూ&quot;\ * \-#,##0.00_ ;_ &quot;రూ&quot;\ * &quot;-&quot;??_ ;_ @_ "/>
    <numFmt numFmtId="43" formatCode="_ * #,##0.00_ ;_ * \-#,##0.00_ ;_ * &quot;-&quot;??_ ;_ @_ "/>
    <numFmt numFmtId="164" formatCode="&quot;రూ&quot;\ #,##0_);\(&quot;రూ&quot;\ #,##0\)"/>
    <numFmt numFmtId="165" formatCode="&quot;రూ&quot;\ #,##0_);[Red]\(&quot;రూ&quot;\ #,##0\)"/>
    <numFmt numFmtId="166" formatCode="&quot;రూ&quot;\ #,##0.00_);\(&quot;రూ&quot;\ #,##0.00\)"/>
    <numFmt numFmtId="167" formatCode="&quot;రూ&quot;\ #,##0.00_);[Red]\(&quot;రూ&quot;\ #,##0.00\)"/>
    <numFmt numFmtId="168" formatCode="_(&quot;రూ&quot;\ * #,##0_);_(&quot;రూ&quot;\ * \(#,##0\);_(&quot;రూ&quot;\ * &quot;-&quot;_);_(@_)"/>
    <numFmt numFmtId="169" formatCode="_(* #,##0_);_(* \(#,##0\);_(* &quot;-&quot;_);_(@_)"/>
    <numFmt numFmtId="170" formatCode="_(&quot;రూ&quot;\ * #,##0.00_);_(&quot;రూ&quot;\ * \(#,##0.00\);_(&quot;రూ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4A]dd\ mmmm\ yyyy"/>
    <numFmt numFmtId="177" formatCode="dd/mm/yy;@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vertical="top"/>
    </xf>
    <xf numFmtId="0" fontId="0" fillId="0" borderId="0" xfId="0" applyFont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right"/>
      <protection hidden="1"/>
    </xf>
    <xf numFmtId="0" fontId="5" fillId="0" borderId="13" xfId="0" applyFont="1" applyBorder="1" applyAlignment="1" applyProtection="1">
      <alignment horizontal="right"/>
      <protection hidden="1"/>
    </xf>
    <xf numFmtId="0" fontId="5" fillId="0" borderId="12" xfId="0" applyFont="1" applyBorder="1" applyAlignment="1" applyProtection="1">
      <alignment horizontal="right"/>
      <protection hidden="1"/>
    </xf>
    <xf numFmtId="0" fontId="4" fillId="0" borderId="11" xfId="0" applyFont="1" applyBorder="1" applyAlignment="1" applyProtection="1">
      <alignment horizontal="right"/>
      <protection hidden="1"/>
    </xf>
    <xf numFmtId="0" fontId="4" fillId="0" borderId="13" xfId="0" applyFont="1" applyBorder="1" applyAlignment="1" applyProtection="1">
      <alignment horizontal="right"/>
      <protection hidden="1"/>
    </xf>
    <xf numFmtId="0" fontId="4" fillId="0" borderId="12" xfId="0" applyFont="1" applyBorder="1" applyAlignment="1" applyProtection="1">
      <alignment horizontal="right"/>
      <protection hidden="1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right"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177" fontId="4" fillId="0" borderId="10" xfId="0" applyNumberFormat="1" applyFont="1" applyBorder="1" applyAlignment="1" applyProtection="1">
      <alignment horizontal="left"/>
      <protection/>
    </xf>
    <xf numFmtId="14" fontId="4" fillId="0" borderId="11" xfId="0" applyNumberFormat="1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5"/>
  <sheetViews>
    <sheetView tabSelected="1" zoomScalePageLayoutView="0" workbookViewId="0" topLeftCell="A40">
      <selection activeCell="E34" sqref="E34"/>
    </sheetView>
  </sheetViews>
  <sheetFormatPr defaultColWidth="9.140625" defaultRowHeight="12.75"/>
  <cols>
    <col min="1" max="1" width="6.00390625" style="0" customWidth="1"/>
    <col min="3" max="3" width="9.28125" style="0" customWidth="1"/>
    <col min="4" max="4" width="2.140625" style="0" customWidth="1"/>
    <col min="5" max="5" width="6.421875" style="0" customWidth="1"/>
    <col min="6" max="6" width="9.421875" style="0" customWidth="1"/>
    <col min="7" max="7" width="6.00390625" style="0" customWidth="1"/>
    <col min="8" max="8" width="4.421875" style="0" customWidth="1"/>
    <col min="9" max="9" width="7.28125" style="0" customWidth="1"/>
    <col min="10" max="11" width="8.421875" style="0" customWidth="1"/>
    <col min="12" max="12" width="7.57421875" style="0" customWidth="1"/>
    <col min="13" max="13" width="15.140625" style="0" customWidth="1"/>
    <col min="14" max="14" width="8.7109375" style="0" customWidth="1"/>
    <col min="15" max="22" width="8.7109375" style="0" hidden="1" customWidth="1"/>
  </cols>
  <sheetData>
    <row r="2" spans="1:13" ht="18" customHeight="1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2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5.25" customHeight="1"/>
    <row r="6" spans="2:9" ht="12.75">
      <c r="B6" s="1" t="s">
        <v>0</v>
      </c>
      <c r="C6" s="1"/>
      <c r="I6" s="1" t="s">
        <v>1</v>
      </c>
    </row>
    <row r="7" spans="2:13" ht="12.75" customHeight="1">
      <c r="B7" s="91" t="s">
        <v>43</v>
      </c>
      <c r="C7" s="91"/>
      <c r="D7" s="91"/>
      <c r="E7" s="91"/>
      <c r="F7" s="91"/>
      <c r="G7" s="91"/>
      <c r="J7" s="90" t="s">
        <v>9</v>
      </c>
      <c r="K7" s="90"/>
      <c r="L7" s="90"/>
      <c r="M7" s="90"/>
    </row>
    <row r="8" spans="2:13" ht="12.75" customHeight="1">
      <c r="B8" s="91" t="s">
        <v>44</v>
      </c>
      <c r="C8" s="91"/>
      <c r="D8" s="91"/>
      <c r="E8" s="91"/>
      <c r="F8" s="91"/>
      <c r="G8" s="91"/>
      <c r="J8" s="90"/>
      <c r="K8" s="90"/>
      <c r="L8" s="90"/>
      <c r="M8" s="90"/>
    </row>
    <row r="9" spans="2:13" ht="14.25" customHeight="1">
      <c r="B9" s="92" t="s">
        <v>45</v>
      </c>
      <c r="C9" s="91"/>
      <c r="D9" s="91"/>
      <c r="E9" s="91"/>
      <c r="F9" s="91"/>
      <c r="G9" s="91"/>
      <c r="I9" s="2"/>
      <c r="J9" s="90"/>
      <c r="K9" s="90"/>
      <c r="L9" s="90"/>
      <c r="M9" s="90"/>
    </row>
    <row r="10" spans="2:7" ht="12.75">
      <c r="B10" s="91" t="s">
        <v>2</v>
      </c>
      <c r="C10" s="91"/>
      <c r="D10" s="91"/>
      <c r="E10" s="91"/>
      <c r="F10" s="91"/>
      <c r="G10" s="91"/>
    </row>
    <row r="11" spans="2:7" ht="12.75">
      <c r="B11" s="91"/>
      <c r="C11" s="91"/>
      <c r="D11" s="91"/>
      <c r="E11" s="91"/>
      <c r="F11" s="91"/>
      <c r="G11" s="91"/>
    </row>
    <row r="12" ht="3.75" customHeight="1"/>
    <row r="13" spans="2:21" ht="18.75" customHeight="1">
      <c r="B13" s="3" t="s">
        <v>3</v>
      </c>
      <c r="C13" s="29" t="str">
        <f>CONCATENATE(O13,B7,",",B8,B9,B10,"-",O17)</f>
        <v>RPS-2010 -B.AMARNATH,SGT,M.P.U.P.SCHOOL,ASWARAOPALEM,AVANIGADDA MANDAL-Application for Preponement of Pay on Par with junior-through the MEO - Reg.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0"/>
      <c r="O13" s="79" t="s">
        <v>41</v>
      </c>
      <c r="P13" s="79"/>
      <c r="Q13" s="76"/>
      <c r="R13" s="76"/>
      <c r="S13" s="76"/>
      <c r="T13" s="76"/>
      <c r="U13" s="76"/>
    </row>
    <row r="14" spans="3:18" ht="21" customHeight="1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0"/>
      <c r="O14" s="64"/>
      <c r="P14" s="64"/>
      <c r="Q14" s="64"/>
      <c r="R14" s="64"/>
    </row>
    <row r="15" ht="6.75" customHeight="1"/>
    <row r="16" spans="2:15" ht="15.75" customHeight="1">
      <c r="B16" s="4" t="s">
        <v>4</v>
      </c>
      <c r="C16" s="4"/>
      <c r="D16" s="5" t="s">
        <v>6</v>
      </c>
      <c r="O16" s="8"/>
    </row>
    <row r="17" spans="4:21" ht="15.75" customHeight="1">
      <c r="D17" s="5" t="s">
        <v>46</v>
      </c>
      <c r="O17" s="65" t="s">
        <v>59</v>
      </c>
      <c r="P17" s="65"/>
      <c r="Q17" s="65"/>
      <c r="R17" s="65"/>
      <c r="S17" s="65"/>
      <c r="T17" s="65"/>
      <c r="U17" s="65"/>
    </row>
    <row r="18" ht="15.75" customHeight="1">
      <c r="D18" s="5" t="s">
        <v>7</v>
      </c>
    </row>
    <row r="19" ht="4.5" customHeight="1"/>
    <row r="20" spans="1:13" s="6" customFormat="1" ht="18" customHeight="1">
      <c r="A20" s="66" t="s">
        <v>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="6" customFormat="1" ht="14.25">
      <c r="B21" s="6" t="s">
        <v>8</v>
      </c>
    </row>
    <row r="22" s="6" customFormat="1" ht="14.25">
      <c r="D22" s="6" t="s">
        <v>24</v>
      </c>
    </row>
    <row r="23" s="6" customFormat="1" ht="14.25">
      <c r="B23" s="6" t="s">
        <v>25</v>
      </c>
    </row>
    <row r="24" s="6" customFormat="1" ht="5.25" customHeight="1"/>
    <row r="25" spans="1:13" s="6" customFormat="1" ht="27.75" customHeight="1">
      <c r="A25" s="74"/>
      <c r="B25" s="74"/>
      <c r="C25" s="75"/>
      <c r="D25" s="11"/>
      <c r="E25" s="72" t="s">
        <v>26</v>
      </c>
      <c r="F25" s="73"/>
      <c r="G25" s="73"/>
      <c r="H25" s="73"/>
      <c r="I25" s="73"/>
      <c r="J25" s="69" t="s">
        <v>27</v>
      </c>
      <c r="K25" s="70"/>
      <c r="L25" s="70"/>
      <c r="M25" s="71"/>
    </row>
    <row r="26" spans="1:13" s="6" customFormat="1" ht="2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s="6" customFormat="1" ht="15">
      <c r="A27" s="67" t="s">
        <v>10</v>
      </c>
      <c r="B27" s="67"/>
      <c r="C27" s="41"/>
      <c r="D27" s="12" t="s">
        <v>12</v>
      </c>
      <c r="E27" s="80" t="str">
        <f>B7</f>
        <v>B.AMARNATH,SGT</v>
      </c>
      <c r="F27" s="80"/>
      <c r="G27" s="80"/>
      <c r="H27" s="80"/>
      <c r="I27" s="80"/>
      <c r="J27" s="93" t="s">
        <v>57</v>
      </c>
      <c r="K27" s="93"/>
      <c r="L27" s="93"/>
      <c r="M27" s="93"/>
    </row>
    <row r="28" spans="1:13" s="6" customFormat="1" ht="3" customHeight="1">
      <c r="A28" s="74"/>
      <c r="B28" s="74"/>
      <c r="C28" s="75"/>
      <c r="D28" s="13"/>
      <c r="E28" s="75"/>
      <c r="F28" s="81"/>
      <c r="G28" s="81"/>
      <c r="H28" s="81"/>
      <c r="I28" s="82"/>
      <c r="J28" s="94"/>
      <c r="K28" s="95"/>
      <c r="L28" s="95"/>
      <c r="M28" s="96"/>
    </row>
    <row r="29" spans="1:13" s="6" customFormat="1" ht="30" customHeight="1">
      <c r="A29" s="9" t="s">
        <v>11</v>
      </c>
      <c r="B29" s="9"/>
      <c r="C29" s="10"/>
      <c r="D29" s="12" t="s">
        <v>12</v>
      </c>
      <c r="E29" s="83" t="str">
        <f>CONCATENATE(B8,B9)</f>
        <v>M.P.U.P.SCHOOL,ASWARAOPALEM,</v>
      </c>
      <c r="F29" s="84"/>
      <c r="G29" s="84"/>
      <c r="H29" s="84"/>
      <c r="I29" s="85"/>
      <c r="J29" s="97" t="s">
        <v>60</v>
      </c>
      <c r="K29" s="98"/>
      <c r="L29" s="98"/>
      <c r="M29" s="99"/>
    </row>
    <row r="30" spans="1:13" s="6" customFormat="1" ht="3" customHeight="1">
      <c r="A30" s="74"/>
      <c r="B30" s="74"/>
      <c r="C30" s="75"/>
      <c r="D30" s="13"/>
      <c r="E30" s="75"/>
      <c r="F30" s="81"/>
      <c r="G30" s="81"/>
      <c r="H30" s="81"/>
      <c r="I30" s="82"/>
      <c r="J30" s="94"/>
      <c r="K30" s="95"/>
      <c r="L30" s="95"/>
      <c r="M30" s="96"/>
    </row>
    <row r="31" spans="1:13" s="6" customFormat="1" ht="29.25" customHeight="1">
      <c r="A31" s="63" t="s">
        <v>28</v>
      </c>
      <c r="B31" s="67"/>
      <c r="C31" s="41"/>
      <c r="D31" s="13" t="s">
        <v>12</v>
      </c>
      <c r="E31" s="68" t="s">
        <v>29</v>
      </c>
      <c r="F31" s="51"/>
      <c r="G31" s="51"/>
      <c r="H31" s="51"/>
      <c r="I31" s="51"/>
      <c r="J31" s="100">
        <v>37280</v>
      </c>
      <c r="K31" s="100"/>
      <c r="L31" s="100"/>
      <c r="M31" s="100"/>
    </row>
    <row r="32" spans="1:13" s="6" customFormat="1" ht="3" customHeight="1">
      <c r="A32" s="74"/>
      <c r="B32" s="74"/>
      <c r="C32" s="75"/>
      <c r="D32" s="13"/>
      <c r="E32" s="86"/>
      <c r="F32" s="87"/>
      <c r="G32" s="87"/>
      <c r="H32" s="87"/>
      <c r="I32" s="88"/>
      <c r="J32" s="94"/>
      <c r="K32" s="95"/>
      <c r="L32" s="95"/>
      <c r="M32" s="96"/>
    </row>
    <row r="33" spans="1:13" s="6" customFormat="1" ht="22.5" customHeight="1">
      <c r="A33" s="41" t="s">
        <v>47</v>
      </c>
      <c r="B33" s="42"/>
      <c r="C33" s="42"/>
      <c r="D33" s="13" t="s">
        <v>12</v>
      </c>
      <c r="E33" s="26">
        <v>38005</v>
      </c>
      <c r="F33" s="27"/>
      <c r="G33" s="27"/>
      <c r="H33" s="27"/>
      <c r="I33" s="28"/>
      <c r="J33" s="101">
        <v>38172</v>
      </c>
      <c r="K33" s="102"/>
      <c r="L33" s="102"/>
      <c r="M33" s="103"/>
    </row>
    <row r="34" spans="1:13" s="6" customFormat="1" ht="3" customHeight="1">
      <c r="A34" s="22"/>
      <c r="B34" s="22"/>
      <c r="C34" s="21"/>
      <c r="D34" s="13"/>
      <c r="E34" s="23"/>
      <c r="F34" s="24"/>
      <c r="G34" s="24"/>
      <c r="H34" s="24"/>
      <c r="I34" s="25"/>
      <c r="J34" s="104"/>
      <c r="K34" s="105"/>
      <c r="L34" s="105"/>
      <c r="M34" s="106"/>
    </row>
    <row r="35" spans="1:13" s="6" customFormat="1" ht="15">
      <c r="A35" s="67" t="s">
        <v>48</v>
      </c>
      <c r="B35" s="67"/>
      <c r="C35" s="41"/>
      <c r="D35" s="13" t="s">
        <v>12</v>
      </c>
      <c r="E35" s="51" t="s">
        <v>30</v>
      </c>
      <c r="F35" s="51"/>
      <c r="G35" s="51"/>
      <c r="H35" s="51"/>
      <c r="I35" s="51"/>
      <c r="J35" s="107" t="s">
        <v>30</v>
      </c>
      <c r="K35" s="107"/>
      <c r="L35" s="107"/>
      <c r="M35" s="107"/>
    </row>
    <row r="36" spans="1:13" s="6" customFormat="1" ht="3" customHeight="1">
      <c r="A36" s="74"/>
      <c r="B36" s="74"/>
      <c r="C36" s="75"/>
      <c r="D36" s="13"/>
      <c r="E36" s="86"/>
      <c r="F36" s="87"/>
      <c r="G36" s="87"/>
      <c r="H36" s="87"/>
      <c r="I36" s="88"/>
      <c r="J36" s="94"/>
      <c r="K36" s="95"/>
      <c r="L36" s="95"/>
      <c r="M36" s="96"/>
    </row>
    <row r="37" spans="1:13" s="6" customFormat="1" ht="25.5" customHeight="1">
      <c r="A37" s="41" t="s">
        <v>49</v>
      </c>
      <c r="B37" s="42"/>
      <c r="C37" s="42"/>
      <c r="D37" s="13" t="s">
        <v>12</v>
      </c>
      <c r="E37" s="53" t="s">
        <v>35</v>
      </c>
      <c r="F37" s="27"/>
      <c r="G37" s="27"/>
      <c r="H37" s="27"/>
      <c r="I37" s="28"/>
      <c r="J37" s="108" t="s">
        <v>58</v>
      </c>
      <c r="K37" s="102"/>
      <c r="L37" s="102"/>
      <c r="M37" s="103"/>
    </row>
    <row r="38" spans="1:13" s="6" customFormat="1" ht="29.25" customHeight="1">
      <c r="A38" s="63" t="s">
        <v>50</v>
      </c>
      <c r="B38" s="63"/>
      <c r="C38" s="47"/>
      <c r="D38" s="13" t="s">
        <v>12</v>
      </c>
      <c r="E38" s="53" t="s">
        <v>31</v>
      </c>
      <c r="F38" s="27"/>
      <c r="G38" s="27"/>
      <c r="H38" s="27"/>
      <c r="I38" s="28"/>
      <c r="J38" s="108" t="s">
        <v>32</v>
      </c>
      <c r="K38" s="102"/>
      <c r="L38" s="102"/>
      <c r="M38" s="103"/>
    </row>
    <row r="39" spans="1:13" s="6" customFormat="1" ht="3" customHeight="1">
      <c r="A39" s="75"/>
      <c r="B39" s="81"/>
      <c r="C39" s="81"/>
      <c r="D39" s="82"/>
      <c r="E39" s="54"/>
      <c r="F39" s="54"/>
      <c r="G39" s="54"/>
      <c r="H39" s="54"/>
      <c r="I39" s="54"/>
      <c r="J39" s="109"/>
      <c r="K39" s="109"/>
      <c r="L39" s="109"/>
      <c r="M39" s="109"/>
    </row>
    <row r="40" spans="1:13" s="6" customFormat="1" ht="15" customHeight="1">
      <c r="A40" s="61" t="s">
        <v>51</v>
      </c>
      <c r="B40" s="62"/>
      <c r="C40" s="62"/>
      <c r="D40" s="13" t="s">
        <v>12</v>
      </c>
      <c r="E40" s="55"/>
      <c r="F40" s="56"/>
      <c r="G40" s="56"/>
      <c r="H40" s="56"/>
      <c r="I40" s="57"/>
      <c r="J40" s="55"/>
      <c r="K40" s="56"/>
      <c r="L40" s="56"/>
      <c r="M40" s="57"/>
    </row>
    <row r="41" spans="1:13" s="6" customFormat="1" ht="14.25" customHeight="1">
      <c r="A41" s="19"/>
      <c r="B41" s="32" t="s">
        <v>13</v>
      </c>
      <c r="C41" s="32"/>
      <c r="D41" s="12" t="s">
        <v>12</v>
      </c>
      <c r="E41" s="58">
        <v>6350</v>
      </c>
      <c r="F41" s="59"/>
      <c r="G41" s="59"/>
      <c r="H41" s="59"/>
      <c r="I41" s="60"/>
      <c r="J41" s="110">
        <v>6195</v>
      </c>
      <c r="K41" s="110"/>
      <c r="L41" s="110"/>
      <c r="M41" s="110"/>
    </row>
    <row r="42" spans="1:13" s="6" customFormat="1" ht="14.25" customHeight="1">
      <c r="A42" s="19"/>
      <c r="B42" s="46" t="s">
        <v>33</v>
      </c>
      <c r="C42" s="46"/>
      <c r="D42" s="12" t="s">
        <v>12</v>
      </c>
      <c r="E42" s="38">
        <f>E41*42.39%</f>
        <v>2691.765</v>
      </c>
      <c r="F42" s="39"/>
      <c r="G42" s="39"/>
      <c r="H42" s="39"/>
      <c r="I42" s="40"/>
      <c r="J42" s="52">
        <f>J41*42.39%</f>
        <v>2626.0605</v>
      </c>
      <c r="K42" s="52"/>
      <c r="L42" s="52"/>
      <c r="M42" s="52"/>
    </row>
    <row r="43" spans="1:13" s="6" customFormat="1" ht="14.25" customHeight="1">
      <c r="A43" s="19"/>
      <c r="B43" s="32" t="s">
        <v>34</v>
      </c>
      <c r="C43" s="32"/>
      <c r="D43" s="12" t="s">
        <v>12</v>
      </c>
      <c r="E43" s="38">
        <f>E41*39%</f>
        <v>2476.5</v>
      </c>
      <c r="F43" s="39"/>
      <c r="G43" s="39"/>
      <c r="H43" s="39"/>
      <c r="I43" s="40"/>
      <c r="J43" s="52">
        <f>J41*39%</f>
        <v>2416.05</v>
      </c>
      <c r="K43" s="52"/>
      <c r="L43" s="52"/>
      <c r="M43" s="52"/>
    </row>
    <row r="44" spans="1:13" s="6" customFormat="1" ht="0.75" customHeight="1">
      <c r="A44" s="43"/>
      <c r="B44" s="44"/>
      <c r="C44" s="44"/>
      <c r="D44" s="15"/>
      <c r="E44" s="77"/>
      <c r="F44" s="77"/>
      <c r="G44" s="77"/>
      <c r="H44" s="77"/>
      <c r="I44" s="77"/>
      <c r="J44" s="77"/>
      <c r="K44" s="77"/>
      <c r="L44" s="77"/>
      <c r="M44" s="77"/>
    </row>
    <row r="45" spans="1:13" s="6" customFormat="1" ht="15">
      <c r="A45" s="31" t="s">
        <v>42</v>
      </c>
      <c r="B45" s="32"/>
      <c r="C45" s="32"/>
      <c r="D45" s="13" t="s">
        <v>12</v>
      </c>
      <c r="E45" s="35">
        <f>ROUND(E41+E42+E43,0)</f>
        <v>11518</v>
      </c>
      <c r="F45" s="36"/>
      <c r="G45" s="36"/>
      <c r="H45" s="36"/>
      <c r="I45" s="37"/>
      <c r="J45" s="78">
        <f>ROUND(J41+J42+J43,0)</f>
        <v>11237</v>
      </c>
      <c r="K45" s="78"/>
      <c r="L45" s="78"/>
      <c r="M45" s="78"/>
    </row>
    <row r="46" spans="1:13" s="6" customFormat="1" ht="47.25" customHeight="1">
      <c r="A46" s="47" t="s">
        <v>53</v>
      </c>
      <c r="B46" s="48"/>
      <c r="C46" s="48"/>
      <c r="D46" s="12" t="s">
        <v>12</v>
      </c>
      <c r="E46" s="34" t="s">
        <v>36</v>
      </c>
      <c r="F46" s="34"/>
      <c r="G46" s="34"/>
      <c r="H46" s="34"/>
      <c r="I46" s="34"/>
      <c r="J46" s="111" t="s">
        <v>36</v>
      </c>
      <c r="K46" s="111"/>
      <c r="L46" s="111"/>
      <c r="M46" s="111"/>
    </row>
    <row r="47" spans="1:13" s="6" customFormat="1" ht="32.25" customHeight="1">
      <c r="A47" s="47" t="s">
        <v>54</v>
      </c>
      <c r="B47" s="42"/>
      <c r="C47" s="42"/>
      <c r="D47" s="13" t="s">
        <v>12</v>
      </c>
      <c r="E47" s="51" t="s">
        <v>37</v>
      </c>
      <c r="F47" s="51"/>
      <c r="G47" s="51"/>
      <c r="H47" s="51"/>
      <c r="I47" s="51"/>
      <c r="J47" s="107" t="s">
        <v>56</v>
      </c>
      <c r="K47" s="107"/>
      <c r="L47" s="107"/>
      <c r="M47" s="107"/>
    </row>
    <row r="48" spans="1:13" s="6" customFormat="1" ht="27.75" customHeight="1">
      <c r="A48" s="49" t="s">
        <v>55</v>
      </c>
      <c r="B48" s="50"/>
      <c r="C48" s="50"/>
      <c r="D48" s="13" t="s">
        <v>12</v>
      </c>
      <c r="E48" s="33" t="s">
        <v>38</v>
      </c>
      <c r="F48" s="33"/>
      <c r="G48" s="33"/>
      <c r="H48" s="33"/>
      <c r="I48" s="33"/>
      <c r="J48" s="110" t="s">
        <v>38</v>
      </c>
      <c r="K48" s="110"/>
      <c r="L48" s="110"/>
      <c r="M48" s="110"/>
    </row>
    <row r="49" spans="1:13" s="6" customFormat="1" ht="3" customHeight="1">
      <c r="A49" s="45"/>
      <c r="B49" s="45"/>
      <c r="C49" s="45"/>
      <c r="D49" s="16"/>
      <c r="E49" s="17"/>
      <c r="F49" s="17"/>
      <c r="G49" s="17"/>
      <c r="H49" s="17"/>
      <c r="I49" s="17"/>
      <c r="J49" s="17"/>
      <c r="K49" s="17"/>
      <c r="L49" s="17"/>
      <c r="M49" s="17"/>
    </row>
    <row r="50" spans="1:13" s="6" customFormat="1" ht="24.75" customHeight="1">
      <c r="A50" s="18" t="s">
        <v>52</v>
      </c>
      <c r="B50" s="18"/>
      <c r="C50" s="18"/>
      <c r="D50" s="16"/>
      <c r="E50" s="17"/>
      <c r="F50" s="17"/>
      <c r="G50" s="17"/>
      <c r="H50" s="30" t="s">
        <v>56</v>
      </c>
      <c r="I50" s="30"/>
      <c r="J50" s="30"/>
      <c r="K50" s="17"/>
      <c r="L50" s="17"/>
      <c r="M50" s="17"/>
    </row>
    <row r="51" spans="1:13" s="6" customFormat="1" ht="15">
      <c r="A51" s="7"/>
      <c r="B51" s="7"/>
      <c r="C51" s="7"/>
      <c r="D51" s="16"/>
      <c r="E51" s="17"/>
      <c r="F51" s="17"/>
      <c r="G51" s="17"/>
      <c r="H51" s="17"/>
      <c r="I51" s="17"/>
      <c r="J51" s="17"/>
      <c r="K51" s="17"/>
      <c r="L51" s="17"/>
      <c r="M51" s="17"/>
    </row>
    <row r="52" s="6" customFormat="1" ht="14.25">
      <c r="A52" s="6" t="s">
        <v>14</v>
      </c>
    </row>
    <row r="53" spans="1:11" s="6" customFormat="1" ht="14.25">
      <c r="A53" s="6" t="s">
        <v>15</v>
      </c>
      <c r="K53" s="6" t="s">
        <v>22</v>
      </c>
    </row>
    <row r="54" s="6" customFormat="1" ht="14.25"/>
    <row r="55" s="6" customFormat="1" ht="14.25"/>
    <row r="56" spans="1:13" s="6" customFormat="1" ht="14.25">
      <c r="A56" s="30" t="s">
        <v>16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="6" customFormat="1" ht="14.25"/>
    <row r="58" s="6" customFormat="1" ht="14.25"/>
    <row r="59" s="6" customFormat="1" ht="14.25"/>
    <row r="60" spans="11:13" s="6" customFormat="1" ht="14.25">
      <c r="K60" s="45" t="s">
        <v>17</v>
      </c>
      <c r="L60" s="45"/>
      <c r="M60" s="45"/>
    </row>
    <row r="61" s="6" customFormat="1" ht="14.25"/>
    <row r="62" s="6" customFormat="1" ht="14.25">
      <c r="A62" s="6" t="s">
        <v>18</v>
      </c>
    </row>
    <row r="63" s="6" customFormat="1" ht="14.25">
      <c r="B63" s="6" t="s">
        <v>19</v>
      </c>
    </row>
    <row r="64" spans="2:4" s="6" customFormat="1" ht="14.25">
      <c r="B64" s="6" t="s">
        <v>39</v>
      </c>
      <c r="D64" s="6" t="s">
        <v>40</v>
      </c>
    </row>
    <row r="65" spans="2:5" s="6" customFormat="1" ht="14.25">
      <c r="B65" s="6" t="s">
        <v>20</v>
      </c>
      <c r="E65" s="6" t="s">
        <v>21</v>
      </c>
    </row>
    <row r="66" s="6" customFormat="1" ht="14.25"/>
    <row r="67" s="6" customFormat="1" ht="14.25"/>
    <row r="68" s="6" customFormat="1" ht="14.25"/>
    <row r="69" s="6" customFormat="1" ht="14.25"/>
    <row r="70" s="6" customFormat="1" ht="14.25"/>
    <row r="71" s="6" customFormat="1" ht="14.25"/>
    <row r="72" s="6" customFormat="1" ht="14.25"/>
    <row r="73" s="6" customFormat="1" ht="14.25"/>
    <row r="74" s="6" customFormat="1" ht="14.25"/>
    <row r="75" s="6" customFormat="1" ht="14.25"/>
    <row r="76" s="6" customFormat="1" ht="14.25"/>
    <row r="77" s="6" customFormat="1" ht="14.25"/>
    <row r="78" s="6" customFormat="1" ht="14.25"/>
    <row r="79" s="6" customFormat="1" ht="14.25"/>
  </sheetData>
  <sheetProtection password="8C9D" sheet="1" objects="1" scenarios="1" selectLockedCells="1"/>
  <mergeCells count="84">
    <mergeCell ref="A2:M3"/>
    <mergeCell ref="J7:M9"/>
    <mergeCell ref="A26:D26"/>
    <mergeCell ref="E26:I26"/>
    <mergeCell ref="J26:M26"/>
    <mergeCell ref="B7:G7"/>
    <mergeCell ref="B9:G9"/>
    <mergeCell ref="B10:G10"/>
    <mergeCell ref="B11:G11"/>
    <mergeCell ref="B8:G8"/>
    <mergeCell ref="A56:M56"/>
    <mergeCell ref="K60:M60"/>
    <mergeCell ref="A25:C25"/>
    <mergeCell ref="E36:I36"/>
    <mergeCell ref="J36:M36"/>
    <mergeCell ref="E32:I32"/>
    <mergeCell ref="J32:M32"/>
    <mergeCell ref="J30:M30"/>
    <mergeCell ref="J28:M28"/>
    <mergeCell ref="J37:M37"/>
    <mergeCell ref="J47:M47"/>
    <mergeCell ref="B43:C43"/>
    <mergeCell ref="E28:I28"/>
    <mergeCell ref="E30:I30"/>
    <mergeCell ref="E37:I37"/>
    <mergeCell ref="E39:I39"/>
    <mergeCell ref="E29:I29"/>
    <mergeCell ref="A30:C30"/>
    <mergeCell ref="A37:C37"/>
    <mergeCell ref="A39:D39"/>
    <mergeCell ref="Q13:U13"/>
    <mergeCell ref="E44:M44"/>
    <mergeCell ref="J43:M43"/>
    <mergeCell ref="J45:M45"/>
    <mergeCell ref="O13:P13"/>
    <mergeCell ref="E27:I27"/>
    <mergeCell ref="J27:M27"/>
    <mergeCell ref="E35:I35"/>
    <mergeCell ref="J35:M35"/>
    <mergeCell ref="J41:M41"/>
    <mergeCell ref="J25:M25"/>
    <mergeCell ref="E25:I25"/>
    <mergeCell ref="A28:C28"/>
    <mergeCell ref="A32:C32"/>
    <mergeCell ref="A36:C36"/>
    <mergeCell ref="A27:C27"/>
    <mergeCell ref="A35:C35"/>
    <mergeCell ref="A40:C40"/>
    <mergeCell ref="B41:C41"/>
    <mergeCell ref="A38:C38"/>
    <mergeCell ref="E38:I38"/>
    <mergeCell ref="O14:R14"/>
    <mergeCell ref="O17:U17"/>
    <mergeCell ref="A20:M20"/>
    <mergeCell ref="A31:C31"/>
    <mergeCell ref="E31:I31"/>
    <mergeCell ref="J31:M31"/>
    <mergeCell ref="J42:M42"/>
    <mergeCell ref="J29:M29"/>
    <mergeCell ref="J38:M38"/>
    <mergeCell ref="J39:M39"/>
    <mergeCell ref="J40:M40"/>
    <mergeCell ref="E40:I40"/>
    <mergeCell ref="E41:I41"/>
    <mergeCell ref="E42:I42"/>
    <mergeCell ref="A33:C33"/>
    <mergeCell ref="E43:I43"/>
    <mergeCell ref="A44:C44"/>
    <mergeCell ref="A49:C49"/>
    <mergeCell ref="B42:C42"/>
    <mergeCell ref="A46:C46"/>
    <mergeCell ref="A48:C48"/>
    <mergeCell ref="A47:C47"/>
    <mergeCell ref="E47:I47"/>
    <mergeCell ref="E33:I33"/>
    <mergeCell ref="J33:M33"/>
    <mergeCell ref="C13:M14"/>
    <mergeCell ref="H50:J50"/>
    <mergeCell ref="A45:C45"/>
    <mergeCell ref="E48:I48"/>
    <mergeCell ref="J48:M48"/>
    <mergeCell ref="E46:I46"/>
    <mergeCell ref="J46:M46"/>
    <mergeCell ref="E45:I4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AMARNATH</dc:creator>
  <cp:keywords/>
  <dc:description/>
  <cp:lastModifiedBy>AMARNATH</cp:lastModifiedBy>
  <cp:lastPrinted>2010-09-24T15:06:19Z</cp:lastPrinted>
  <dcterms:created xsi:type="dcterms:W3CDTF">2010-08-11T16:10:39Z</dcterms:created>
  <dcterms:modified xsi:type="dcterms:W3CDTF">2010-10-19T10:46:15Z</dcterms:modified>
  <cp:category/>
  <cp:version/>
  <cp:contentType/>
  <cp:contentStatus/>
</cp:coreProperties>
</file>